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. Fondos Federales 23.05.16\1. 2017\Transparencia\Información Mensual\09 Septiembre\"/>
    </mc:Choice>
  </mc:AlternateContent>
  <bookViews>
    <workbookView xWindow="0" yWindow="0" windowWidth="28800" windowHeight="11235"/>
  </bookViews>
  <sheets>
    <sheet name="Septiembre" sheetId="1" r:id="rId1"/>
  </sheets>
  <externalReferences>
    <externalReference r:id="rId2"/>
  </externalReferences>
  <definedNames>
    <definedName name="_xlnm.Print_Area" localSheetId="0">Septiembre!$A$1:$H$43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3" i="1"/>
  <c r="F21" i="1"/>
  <c r="H19" i="1" s="1"/>
  <c r="H31" i="1" s="1"/>
  <c r="F16" i="1"/>
  <c r="F15" i="1"/>
  <c r="H13" i="1"/>
  <c r="H33" i="1" s="1"/>
  <c r="H43" i="1" s="1"/>
</calcChain>
</file>

<file path=xl/sharedStrings.xml><?xml version="1.0" encoding="utf-8"?>
<sst xmlns="http://schemas.openxmlformats.org/spreadsheetml/2006/main" count="20" uniqueCount="20">
  <si>
    <t>Diciembre</t>
  </si>
  <si>
    <t>TESORERÍA MUNICIPAL</t>
  </si>
  <si>
    <t xml:space="preserve">    Fondo de Aportaciones para el Fortalecimiento de los Municipios</t>
  </si>
  <si>
    <t xml:space="preserve">    (FORTAMUN 2017)</t>
  </si>
  <si>
    <t xml:space="preserve">    del 01 de Enero al 30 de Septiembre de 2017</t>
  </si>
  <si>
    <t xml:space="preserve">   El Municipio de la ciudad de Monterrey, recibió de la Federación por concepto de Fondo de Aportaciones para el Fortalecimiento de los Municipios (Ramo 33) durante el período comprendido del 1° de enero al 30 de septiembre  de 2017, la cantidad de $462,238,073.19 (Cuatrocientos sesenta y dos millones docientos treinta y ocho mil setenta y tres pesos 19/100 MN); así mismo se generaron rendimientos bancarios durante dicho período por la cantidad de $223,203.48 (Doscientos veintitres mil docientos tres pesos 48/100 MN). Ambas partidas suman la cantidad de $462,461,276.67 (Cuatrocientos sesenta y dos millones cuatrocientos sesenta y un mil doscientos setenta y seis pesos 67/100 MN), monto que ha sido ejercido, contando con las existencias siguientes:</t>
  </si>
  <si>
    <t>Ingresos del Trimestre</t>
  </si>
  <si>
    <t xml:space="preserve"> -  Aportación Federal </t>
  </si>
  <si>
    <t xml:space="preserve"> -  Productos Financieros</t>
  </si>
  <si>
    <t>Egresos</t>
  </si>
  <si>
    <t>- Seguridad Pública</t>
  </si>
  <si>
    <t xml:space="preserve">- Servicio de Deuda Pública </t>
  </si>
  <si>
    <t xml:space="preserve">- Activo Fijo Software </t>
  </si>
  <si>
    <t>Existencias Bancarias al 30 de Septiembre de 2017</t>
  </si>
  <si>
    <t>Suma:</t>
  </si>
  <si>
    <t xml:space="preserve">     Variación en conciliación                                                                         </t>
  </si>
  <si>
    <t xml:space="preserve"> -  Deposito de Apertura de Cuenta </t>
  </si>
  <si>
    <t xml:space="preserve"> -  Interés </t>
  </si>
  <si>
    <t xml:space="preserve"> -  Comisiones </t>
  </si>
  <si>
    <t xml:space="preserve">     Variación en conciliación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</si>
</sst>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0_-;\-&quot;$&quot;* #,##0.00_-;_-&quot;$&quot;* &quot;0.00&quot;_-;_-@_-"/>
    <numFmt numFmtId="165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  <font>
      <sz val="10"/>
      <color theme="1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>
      <alignment vertical="top"/>
    </xf>
  </cellStyleXfs>
  <cellXfs count="47">
    <xf numFmtId="0" fontId="0" fillId="0" borderId="0" xfId="0"/>
    <xf numFmtId="0" fontId="0" fillId="2" borderId="0" xfId="0" applyFill="1"/>
    <xf numFmtId="43" fontId="0" fillId="2" borderId="0" xfId="1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3" fontId="5" fillId="2" borderId="0" xfId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43" fontId="0" fillId="2" borderId="0" xfId="1" applyFont="1" applyFill="1" applyAlignment="1">
      <alignment horizontal="center"/>
    </xf>
    <xf numFmtId="0" fontId="6" fillId="2" borderId="0" xfId="0" applyFont="1" applyFill="1" applyAlignment="1">
      <alignment horizontal="justify" vertical="top" wrapText="1"/>
    </xf>
    <xf numFmtId="0" fontId="7" fillId="2" borderId="0" xfId="0" applyFont="1" applyFill="1" applyAlignment="1">
      <alignment horizontal="justify" vertical="top" wrapText="1"/>
    </xf>
    <xf numFmtId="0" fontId="4" fillId="2" borderId="0" xfId="0" quotePrefix="1" applyFont="1" applyFill="1"/>
    <xf numFmtId="164" fontId="8" fillId="2" borderId="0" xfId="2" applyNumberFormat="1" applyFont="1" applyFill="1"/>
    <xf numFmtId="49" fontId="6" fillId="2" borderId="0" xfId="0" applyNumberFormat="1" applyFont="1" applyFill="1"/>
    <xf numFmtId="8" fontId="0" fillId="2" borderId="0" xfId="0" applyNumberFormat="1" applyFill="1"/>
    <xf numFmtId="43" fontId="9" fillId="2" borderId="0" xfId="1" applyFont="1" applyFill="1"/>
    <xf numFmtId="164" fontId="5" fillId="2" borderId="0" xfId="2" applyNumberFormat="1" applyFont="1" applyFill="1"/>
    <xf numFmtId="0" fontId="4" fillId="2" borderId="0" xfId="0" applyFont="1" applyFill="1" applyBorder="1"/>
    <xf numFmtId="0" fontId="0" fillId="2" borderId="0" xfId="0" applyFill="1" applyBorder="1"/>
    <xf numFmtId="43" fontId="0" fillId="2" borderId="0" xfId="1" applyFont="1" applyFill="1" applyBorder="1"/>
    <xf numFmtId="44" fontId="0" fillId="2" borderId="0" xfId="0" applyNumberFormat="1" applyFill="1" applyBorder="1"/>
    <xf numFmtId="43" fontId="10" fillId="2" borderId="0" xfId="1" applyFont="1" applyFill="1"/>
    <xf numFmtId="165" fontId="0" fillId="2" borderId="0" xfId="0" applyNumberFormat="1" applyFill="1"/>
    <xf numFmtId="0" fontId="4" fillId="2" borderId="0" xfId="0" applyFont="1" applyFill="1"/>
    <xf numFmtId="164" fontId="6" fillId="2" borderId="0" xfId="2" applyNumberFormat="1" applyFont="1" applyFill="1"/>
    <xf numFmtId="49" fontId="5" fillId="2" borderId="0" xfId="0" applyNumberFormat="1" applyFont="1" applyFill="1"/>
    <xf numFmtId="44" fontId="1" fillId="2" borderId="0" xfId="2" applyFill="1" applyBorder="1"/>
    <xf numFmtId="43" fontId="1" fillId="2" borderId="0" xfId="1" applyFill="1" applyBorder="1"/>
    <xf numFmtId="43" fontId="0" fillId="2" borderId="0" xfId="0" applyNumberFormat="1" applyFill="1"/>
    <xf numFmtId="43" fontId="5" fillId="2" borderId="0" xfId="1" applyFont="1" applyFill="1"/>
    <xf numFmtId="8" fontId="9" fillId="2" borderId="0" xfId="1" applyNumberFormat="1" applyFont="1" applyFill="1"/>
    <xf numFmtId="43" fontId="0" fillId="2" borderId="0" xfId="0" applyNumberFormat="1" applyFont="1" applyFill="1"/>
    <xf numFmtId="0" fontId="5" fillId="2" borderId="0" xfId="0" applyFont="1" applyFill="1"/>
    <xf numFmtId="39" fontId="12" fillId="2" borderId="0" xfId="3" applyNumberFormat="1" applyFont="1" applyFill="1" applyAlignment="1">
      <alignment horizontal="right" vertical="top" wrapText="1"/>
    </xf>
    <xf numFmtId="43" fontId="10" fillId="0" borderId="0" xfId="1" applyFont="1" applyFill="1"/>
    <xf numFmtId="44" fontId="8" fillId="2" borderId="0" xfId="2" applyFont="1" applyFill="1" applyBorder="1"/>
    <xf numFmtId="0" fontId="13" fillId="2" borderId="0" xfId="0" applyFont="1" applyFill="1"/>
    <xf numFmtId="0" fontId="14" fillId="2" borderId="0" xfId="0" applyFont="1" applyFill="1"/>
    <xf numFmtId="164" fontId="15" fillId="2" borderId="0" xfId="2" applyNumberFormat="1" applyFont="1" applyFill="1"/>
    <xf numFmtId="0" fontId="15" fillId="2" borderId="0" xfId="0" applyFont="1" applyFill="1"/>
    <xf numFmtId="43" fontId="14" fillId="2" borderId="0" xfId="1" applyFont="1" applyFill="1"/>
    <xf numFmtId="44" fontId="15" fillId="2" borderId="0" xfId="0" applyNumberFormat="1" applyFont="1" applyFill="1" applyBorder="1"/>
    <xf numFmtId="43" fontId="16" fillId="2" borderId="0" xfId="1" applyFont="1" applyFill="1"/>
    <xf numFmtId="0" fontId="17" fillId="2" borderId="0" xfId="0" applyFont="1" applyFill="1"/>
  </cellXfs>
  <cellStyles count="4">
    <cellStyle name="Millares" xfId="1" builtinId="3"/>
    <cellStyle name="Moneda" xfId="2" builtinId="4"/>
    <cellStyle name="Normal" xfId="0" builtinId="0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1</xdr:row>
      <xdr:rowOff>19050</xdr:rowOff>
    </xdr:from>
    <xdr:to>
      <xdr:col>6</xdr:col>
      <xdr:colOff>409575</xdr:colOff>
      <xdr:row>4</xdr:row>
      <xdr:rowOff>142875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9050"/>
          <a:ext cx="263842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Fondos%20Federales%2023.05.16/1.%202017/Conciliaciones%20de%20Fondos%20Federales/2.%20Fortamun%202017/Informe%20del%20Ramo%2033%20Fondo%20de%20Aportaciones%20para%20el%20Fortalecimiento%20Municipal%20(FORTAMUN)%20Ener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iembre"/>
      <sheetName val="Agosto"/>
      <sheetName val="Julio"/>
      <sheetName val="Junio"/>
      <sheetName val="Marzo"/>
      <sheetName val="Febrero"/>
      <sheetName val="Enero"/>
      <sheetName val="Integració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0">
          <cell r="C10">
            <v>462238073.18999994</v>
          </cell>
          <cell r="E10">
            <v>223203.48</v>
          </cell>
        </row>
        <row r="17">
          <cell r="H17">
            <v>131918884.3</v>
          </cell>
        </row>
        <row r="18">
          <cell r="H18">
            <v>151972207.22000134</v>
          </cell>
        </row>
        <row r="19">
          <cell r="H19">
            <v>20331395.399999999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O46"/>
  <sheetViews>
    <sheetView tabSelected="1" topLeftCell="A2" zoomScaleNormal="100" workbookViewId="0">
      <selection activeCell="B56" sqref="B56"/>
    </sheetView>
  </sheetViews>
  <sheetFormatPr baseColWidth="10" defaultRowHeight="15" x14ac:dyDescent="0.25"/>
  <cols>
    <col min="1" max="1" width="2.7109375" style="1" customWidth="1"/>
    <col min="2" max="2" width="21.5703125" style="1" customWidth="1"/>
    <col min="3" max="3" width="12.42578125" style="1" bestFit="1" customWidth="1"/>
    <col min="4" max="4" width="9.85546875" style="1" customWidth="1"/>
    <col min="5" max="5" width="3.85546875" style="1" customWidth="1"/>
    <col min="6" max="6" width="16.140625" style="1" bestFit="1" customWidth="1"/>
    <col min="7" max="7" width="18.140625" style="2" customWidth="1"/>
    <col min="8" max="8" width="17" style="1" bestFit="1" customWidth="1"/>
    <col min="9" max="10" width="11.42578125" style="1"/>
    <col min="11" max="12" width="15.140625" style="1" bestFit="1" customWidth="1"/>
    <col min="13" max="13" width="15.140625" style="2" bestFit="1" customWidth="1"/>
    <col min="14" max="14" width="11.42578125" style="1"/>
    <col min="15" max="15" width="15.140625" style="1" bestFit="1" customWidth="1"/>
    <col min="16" max="16384" width="11.42578125" style="1"/>
  </cols>
  <sheetData>
    <row r="1" spans="2:9" hidden="1" x14ac:dyDescent="0.25">
      <c r="B1" s="1">
        <v>31</v>
      </c>
      <c r="C1" s="1" t="s">
        <v>0</v>
      </c>
    </row>
    <row r="4" spans="2:9" ht="21" customHeight="1" x14ac:dyDescent="0.25"/>
    <row r="5" spans="2:9" ht="21" customHeight="1" x14ac:dyDescent="0.25"/>
    <row r="6" spans="2:9" ht="15.75" x14ac:dyDescent="0.25">
      <c r="B6" s="3" t="s">
        <v>1</v>
      </c>
      <c r="C6" s="3"/>
      <c r="D6" s="3"/>
      <c r="E6" s="3"/>
      <c r="F6" s="3"/>
      <c r="G6" s="3"/>
      <c r="H6" s="3"/>
    </row>
    <row r="7" spans="2:9" ht="15.75" x14ac:dyDescent="0.25">
      <c r="B7" s="4" t="s">
        <v>2</v>
      </c>
      <c r="C7" s="4"/>
      <c r="D7" s="4"/>
      <c r="E7" s="4"/>
      <c r="F7" s="4"/>
      <c r="G7" s="4"/>
      <c r="H7" s="4"/>
    </row>
    <row r="8" spans="2:9" x14ac:dyDescent="0.25">
      <c r="B8" s="5" t="s">
        <v>3</v>
      </c>
      <c r="C8" s="5"/>
      <c r="D8" s="5"/>
      <c r="E8" s="5"/>
      <c r="F8" s="5"/>
      <c r="G8" s="5"/>
      <c r="H8" s="5"/>
    </row>
    <row r="9" spans="2:9" x14ac:dyDescent="0.25">
      <c r="B9" s="6" t="s">
        <v>4</v>
      </c>
      <c r="C9" s="6"/>
      <c r="D9" s="6"/>
      <c r="E9" s="6"/>
      <c r="F9" s="6"/>
      <c r="G9" s="6"/>
      <c r="H9" s="6"/>
    </row>
    <row r="10" spans="2:9" x14ac:dyDescent="0.25">
      <c r="B10" s="7"/>
      <c r="C10" s="7"/>
      <c r="D10" s="7"/>
      <c r="E10" s="7"/>
      <c r="F10" s="7"/>
      <c r="G10" s="8"/>
      <c r="H10" s="7"/>
    </row>
    <row r="11" spans="2:9" x14ac:dyDescent="0.25">
      <c r="C11" s="9"/>
      <c r="D11" s="10"/>
      <c r="E11" s="10"/>
      <c r="F11" s="10"/>
      <c r="G11" s="11"/>
      <c r="H11" s="10"/>
    </row>
    <row r="12" spans="2:9" ht="87" customHeight="1" x14ac:dyDescent="0.25">
      <c r="B12" s="12" t="s">
        <v>5</v>
      </c>
      <c r="C12" s="13"/>
      <c r="D12" s="13"/>
      <c r="E12" s="13"/>
      <c r="F12" s="13"/>
      <c r="G12" s="13"/>
      <c r="H12" s="13"/>
      <c r="I12" s="13"/>
    </row>
    <row r="13" spans="2:9" x14ac:dyDescent="0.25">
      <c r="B13" s="14" t="s">
        <v>6</v>
      </c>
      <c r="H13" s="15">
        <f>+F15+F16</f>
        <v>462461276.66999996</v>
      </c>
    </row>
    <row r="14" spans="2:9" x14ac:dyDescent="0.25">
      <c r="B14" s="14"/>
      <c r="H14" s="15"/>
    </row>
    <row r="15" spans="2:9" x14ac:dyDescent="0.25">
      <c r="B15" s="16" t="s">
        <v>7</v>
      </c>
      <c r="F15" s="17">
        <f>+[1]Integración!C10</f>
        <v>462238073.18999994</v>
      </c>
      <c r="G15" s="18"/>
      <c r="H15" s="19"/>
    </row>
    <row r="16" spans="2:9" x14ac:dyDescent="0.25">
      <c r="B16" s="16" t="s">
        <v>8</v>
      </c>
      <c r="F16" s="17">
        <f>+[1]Integración!E10</f>
        <v>223203.48</v>
      </c>
      <c r="G16" s="18"/>
    </row>
    <row r="17" spans="2:15" x14ac:dyDescent="0.25">
      <c r="G17" s="18"/>
    </row>
    <row r="18" spans="2:15" x14ac:dyDescent="0.25">
      <c r="B18" s="20"/>
      <c r="C18" s="21"/>
      <c r="D18" s="21"/>
      <c r="E18" s="21"/>
      <c r="F18" s="21"/>
      <c r="G18" s="22"/>
      <c r="H18" s="23"/>
      <c r="M18" s="24"/>
      <c r="N18" s="2"/>
      <c r="O18" s="25"/>
    </row>
    <row r="19" spans="2:15" x14ac:dyDescent="0.25">
      <c r="B19" s="26" t="s">
        <v>9</v>
      </c>
      <c r="E19" s="21"/>
      <c r="F19" s="21"/>
      <c r="G19" s="22"/>
      <c r="H19" s="27">
        <f>+F21+F23+F25</f>
        <v>304222486.92000133</v>
      </c>
      <c r="M19" s="24"/>
      <c r="N19" s="2"/>
      <c r="O19" s="25"/>
    </row>
    <row r="20" spans="2:15" x14ac:dyDescent="0.25">
      <c r="B20" s="26"/>
      <c r="E20" s="21"/>
      <c r="F20" s="21"/>
      <c r="G20" s="22"/>
      <c r="H20" s="27"/>
      <c r="K20" s="2"/>
      <c r="M20" s="24"/>
      <c r="N20" s="2"/>
      <c r="O20" s="25"/>
    </row>
    <row r="21" spans="2:15" x14ac:dyDescent="0.25">
      <c r="B21" s="28" t="s">
        <v>10</v>
      </c>
      <c r="D21" s="21"/>
      <c r="E21" s="21"/>
      <c r="F21" s="29">
        <f>+[1]Integración!H18</f>
        <v>151972207.22000134</v>
      </c>
      <c r="G21" s="22"/>
      <c r="H21" s="21"/>
      <c r="K21" s="2"/>
      <c r="M21" s="24"/>
      <c r="N21" s="2"/>
      <c r="O21" s="25"/>
    </row>
    <row r="22" spans="2:15" x14ac:dyDescent="0.25">
      <c r="B22" s="16"/>
      <c r="E22" s="21"/>
      <c r="G22" s="18"/>
      <c r="H22" s="21"/>
      <c r="K22" s="2"/>
      <c r="M22" s="24"/>
      <c r="N22" s="2"/>
      <c r="O22" s="25"/>
    </row>
    <row r="23" spans="2:15" x14ac:dyDescent="0.25">
      <c r="B23" s="28" t="s">
        <v>11</v>
      </c>
      <c r="E23" s="21"/>
      <c r="F23" s="30">
        <f>+[1]Integración!H17</f>
        <v>131918884.3</v>
      </c>
      <c r="G23" s="22"/>
      <c r="H23" s="21"/>
      <c r="K23" s="2"/>
      <c r="O23" s="31"/>
    </row>
    <row r="24" spans="2:15" x14ac:dyDescent="0.25">
      <c r="B24" s="32"/>
      <c r="E24" s="21"/>
      <c r="F24" s="30"/>
      <c r="G24" s="18"/>
      <c r="H24" s="21"/>
      <c r="K24" s="2"/>
    </row>
    <row r="25" spans="2:15" x14ac:dyDescent="0.25">
      <c r="B25" s="28" t="s">
        <v>12</v>
      </c>
      <c r="E25" s="21"/>
      <c r="F25" s="33">
        <f>+[1]Integración!H19</f>
        <v>20331395.399999999</v>
      </c>
      <c r="G25" s="34"/>
      <c r="H25" s="21"/>
      <c r="K25" s="2"/>
      <c r="L25" s="31"/>
    </row>
    <row r="26" spans="2:15" x14ac:dyDescent="0.25">
      <c r="B26" s="16"/>
      <c r="E26" s="21"/>
      <c r="F26" s="18"/>
      <c r="G26" s="34"/>
      <c r="H26" s="21"/>
      <c r="K26" s="2"/>
      <c r="L26" s="31"/>
    </row>
    <row r="27" spans="2:15" x14ac:dyDescent="0.25">
      <c r="B27" s="16"/>
      <c r="E27" s="21"/>
      <c r="F27" s="18"/>
      <c r="G27" s="34"/>
      <c r="H27" s="21"/>
      <c r="K27" s="2"/>
      <c r="L27" s="31"/>
    </row>
    <row r="28" spans="2:15" x14ac:dyDescent="0.25">
      <c r="K28" s="2"/>
    </row>
    <row r="29" spans="2:15" x14ac:dyDescent="0.25">
      <c r="B29" s="35" t="s">
        <v>13</v>
      </c>
      <c r="H29" s="31">
        <v>158238790.75</v>
      </c>
      <c r="I29" s="36"/>
      <c r="K29" s="2"/>
      <c r="L29" s="37"/>
    </row>
    <row r="30" spans="2:15" x14ac:dyDescent="0.25">
      <c r="K30" s="2"/>
      <c r="L30" s="37"/>
    </row>
    <row r="31" spans="2:15" x14ac:dyDescent="0.25">
      <c r="G31" s="32" t="s">
        <v>14</v>
      </c>
      <c r="H31" s="38">
        <f>SUM(H19:H30)</f>
        <v>462461277.67000133</v>
      </c>
      <c r="K31" s="2"/>
      <c r="L31" s="31"/>
    </row>
    <row r="32" spans="2:15" x14ac:dyDescent="0.25">
      <c r="F32" s="31"/>
      <c r="K32" s="2"/>
      <c r="L32" s="31"/>
    </row>
    <row r="33" spans="2:11" x14ac:dyDescent="0.25">
      <c r="B33" s="39" t="s">
        <v>15</v>
      </c>
      <c r="C33" s="40"/>
      <c r="D33" s="40"/>
      <c r="E33" s="40"/>
      <c r="F33" s="40"/>
      <c r="H33" s="41">
        <f>+H13-H31</f>
        <v>-1.0000013709068298</v>
      </c>
      <c r="K33" s="2"/>
    </row>
    <row r="34" spans="2:11" ht="8.1" customHeight="1" x14ac:dyDescent="0.25">
      <c r="B34" s="42"/>
      <c r="C34" s="40"/>
      <c r="D34" s="40"/>
      <c r="E34" s="40"/>
      <c r="F34" s="40"/>
      <c r="G34" s="43"/>
      <c r="H34" s="44"/>
      <c r="K34" s="2"/>
    </row>
    <row r="35" spans="2:11" ht="7.5" customHeight="1" x14ac:dyDescent="0.25">
      <c r="B35" s="42"/>
      <c r="C35" s="40"/>
      <c r="D35" s="40"/>
      <c r="E35" s="40"/>
      <c r="F35" s="40"/>
      <c r="G35" s="43"/>
      <c r="H35" s="44"/>
      <c r="K35" s="2"/>
    </row>
    <row r="36" spans="2:11" ht="7.5" customHeight="1" x14ac:dyDescent="0.25">
      <c r="B36" s="42"/>
      <c r="C36" s="40"/>
      <c r="D36" s="40"/>
      <c r="E36" s="40"/>
      <c r="F36" s="40"/>
      <c r="G36" s="43"/>
      <c r="H36" s="44"/>
      <c r="K36" s="2"/>
    </row>
    <row r="37" spans="2:11" ht="19.5" customHeight="1" x14ac:dyDescent="0.25">
      <c r="B37" s="39" t="s">
        <v>16</v>
      </c>
      <c r="C37" s="40"/>
      <c r="D37" s="40"/>
      <c r="E37" s="40"/>
      <c r="F37" s="40"/>
      <c r="G37" s="43"/>
      <c r="H37" s="44">
        <v>1</v>
      </c>
    </row>
    <row r="38" spans="2:11" x14ac:dyDescent="0.25">
      <c r="B38" s="39" t="s">
        <v>17</v>
      </c>
      <c r="H38" s="45"/>
    </row>
    <row r="39" spans="2:11" x14ac:dyDescent="0.25">
      <c r="B39" s="39" t="s">
        <v>18</v>
      </c>
      <c r="H39" s="45"/>
    </row>
    <row r="40" spans="2:11" x14ac:dyDescent="0.25">
      <c r="B40" s="39"/>
      <c r="H40" s="45"/>
    </row>
    <row r="41" spans="2:11" hidden="1" x14ac:dyDescent="0.25"/>
    <row r="42" spans="2:11" ht="8.1" hidden="1" customHeight="1" x14ac:dyDescent="0.25">
      <c r="B42" s="39"/>
      <c r="H42" s="45"/>
    </row>
    <row r="43" spans="2:11" x14ac:dyDescent="0.25">
      <c r="B43" s="39" t="s">
        <v>19</v>
      </c>
      <c r="H43" s="41">
        <f>SUM(H33:H40)</f>
        <v>-1.3709068298339844E-6</v>
      </c>
    </row>
    <row r="44" spans="2:11" x14ac:dyDescent="0.25">
      <c r="B44" s="46"/>
    </row>
    <row r="45" spans="2:11" x14ac:dyDescent="0.25">
      <c r="B45" s="35"/>
    </row>
    <row r="46" spans="2:11" x14ac:dyDescent="0.25">
      <c r="B46" s="16"/>
      <c r="H46" s="31"/>
    </row>
  </sheetData>
  <mergeCells count="5">
    <mergeCell ref="B6:H6"/>
    <mergeCell ref="B7:H7"/>
    <mergeCell ref="B8:H8"/>
    <mergeCell ref="B9:H9"/>
    <mergeCell ref="B12:I12"/>
  </mergeCells>
  <printOptions horizontalCentered="1"/>
  <pageMargins left="0.39370078740157483" right="0.39370078740157483" top="0.55118110236220474" bottom="0.15748031496062992" header="0.31496062992125984" footer="0.31496062992125984"/>
  <pageSetup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Elena Rendon Lopez</dc:creator>
  <cp:lastModifiedBy>Maria Elena Rendon Lopez</cp:lastModifiedBy>
  <dcterms:created xsi:type="dcterms:W3CDTF">2017-10-30T17:44:02Z</dcterms:created>
  <dcterms:modified xsi:type="dcterms:W3CDTF">2017-10-30T17:44:31Z</dcterms:modified>
</cp:coreProperties>
</file>